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Tab" r:id="rId3" sheetId="1"/>
  </sheets>
</workbook>
</file>

<file path=xl/sharedStrings.xml><?xml version="1.0" encoding="utf-8"?>
<sst xmlns="http://schemas.openxmlformats.org/spreadsheetml/2006/main" count="42" uniqueCount="23">
  <si>
    <t>Raum/Heizkörper</t>
  </si>
  <si>
    <t>Benötigte Leistung</t>
  </si>
  <si>
    <t>Buderus Heizkörper Ventil-Kompaktheizkörper VC-Profil Typ 22 600x1200 mm (H x L)</t>
  </si>
  <si>
    <t>Buderus Heizkörper Ventil-Kompaktheizkörper VC-Profil Typ 22 600x1000 mm (H x L)</t>
  </si>
  <si>
    <t>Buderus Heizkörper Ventil-Kompaktheizkörper VC-Profil Typ 21 600x1200 mm (H x L)</t>
  </si>
  <si>
    <t>Buderus Heizkörper Ventil-Kompaktheizkörper VC-Profil Typ 21 600x1000 mm (H x L)</t>
  </si>
  <si>
    <t>Buderus Heizkörper Ventil-Kompaktheizkörper VC-Profil Typ 21 600x800 mm (H x L)</t>
  </si>
  <si>
    <t>Buderus Heizkörper, Ventilheizkörper VC-Profil Typ 11 500x400 mm (H x L) Profil</t>
  </si>
  <si>
    <t>Buderus Heizkörper Vertikal-Kompakt CV-Profil Typ 21 1800x700 mm (H x L)</t>
  </si>
  <si>
    <t>Listenpreis</t>
  </si>
  <si>
    <t>Heizungsdiscount24.de</t>
  </si>
  <si>
    <t>Leistung</t>
  </si>
  <si>
    <t/>
  </si>
  <si>
    <t>Preis/Liste</t>
  </si>
  <si>
    <t>Heizungsdiscount24.de alle Preise inkl. MwSt.</t>
  </si>
  <si>
    <t>E.01</t>
  </si>
  <si>
    <t>E.02</t>
  </si>
  <si>
    <t>E.03</t>
  </si>
  <si>
    <t>E.05</t>
  </si>
  <si>
    <t>E.07</t>
  </si>
  <si>
    <t>E.09</t>
  </si>
  <si>
    <t>Waschraum</t>
  </si>
  <si>
    <t>Toiletten</t>
  </si>
</sst>
</file>

<file path=xl/styles.xml><?xml version="1.0" encoding="utf-8"?>
<styleSheet xmlns="http://schemas.openxmlformats.org/spreadsheetml/2006/main">
  <numFmts count="2">
    <numFmt numFmtId="165" formatCode="#,##0 [$€-*]"/>
    <numFmt numFmtId="166" formatCode="#,##0.00 [$€-*]"/>
  </numFmts>
  <fonts count="3">
    <font>
      <sz val="11.0"/>
      <color indexed="8"/>
      <name val="Calibri"/>
      <family val="2"/>
      <scheme val="minor"/>
    </font>
    <font>
      <name val="Calibri"/>
      <sz val="11.0"/>
      <color rgb="010101"/>
    </font>
    <font>
      <name val="Calibri"/>
      <sz val="11.0"/>
      <color rgb="339966"/>
    </font>
  </fonts>
  <fills count="2">
    <fill>
      <patternFill patternType="none"/>
    </fill>
    <fill>
      <patternFill patternType="darkGray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165" fontId="0" fillId="0" borderId="0" xfId="0" applyNumberFormat="true"/>
    <xf numFmtId="3" fontId="1" fillId="0" borderId="0" xfId="0" applyFont="true" applyNumberFormat="true">
      <alignment horizontal="right"/>
    </xf>
    <xf numFmtId="165" fontId="2" fillId="0" borderId="0" xfId="0" applyFont="true" applyNumberFormat="true"/>
    <xf numFmtId="166" fontId="1" fillId="0" borderId="0" xfId="0" applyFont="true" applyNumberFormat="true">
      <alignment horizontal="right"/>
    </xf>
    <xf numFmtId="166" fontId="1" fillId="0" borderId="0" xfId="0" applyFont="true" applyNumberFormat="true">
      <alignment horizontal="right"/>
    </xf>
    <xf numFmtId="166" fontId="1" fillId="0" borderId="0" xfId="0" applyFont="true" applyNumberFormat="true">
      <alignment horizontal="right"/>
    </xf>
    <xf numFmtId="166" fontId="1" fillId="0" borderId="0" xfId="0" applyFont="true" applyNumberFormat="true">
      <alignment horizontal="right"/>
    </xf>
    <xf numFmtId="166" fontId="1" fillId="0" borderId="0" xfId="0" applyFont="true" applyNumberFormat="true">
      <alignment horizontal="right"/>
    </xf>
    <xf numFmtId="166" fontId="1" fillId="0" borderId="0" xfId="0" applyFont="true" applyNumberFormat="true">
      <alignment horizontal="right"/>
    </xf>
    <xf numFmtId="166" fontId="1" fillId="0" borderId="0" xfId="0" applyFont="true" applyNumberFormat="true">
      <alignment horizontal="right"/>
    </xf>
    <xf numFmtId="165" fontId="1" fillId="0" borderId="0" xfId="0" applyFont="true" applyNumberFormat="true">
      <alignment horizontal="right"/>
    </xf>
    <xf numFmtId="165" fontId="1" fillId="0" borderId="0" xfId="0" applyFont="true" applyNumberFormat="true">
      <alignment horizontal="right"/>
    </xf>
    <xf numFmtId="165" fontId="1" fillId="0" borderId="0" xfId="0" applyFont="true" applyNumberFormat="true">
      <alignment horizontal="right"/>
    </xf>
    <xf numFmtId="165" fontId="1" fillId="0" borderId="0" xfId="0" applyFont="true" applyNumberFormat="true">
      <alignment horizontal="right"/>
    </xf>
    <xf numFmtId="165" fontId="1" fillId="0" borderId="0" xfId="0" applyFont="true" applyNumberFormat="true">
      <alignment horizontal="right"/>
    </xf>
    <xf numFmtId="165" fontId="1" fillId="0" borderId="0" xfId="0" applyFont="true" applyNumberFormat="true">
      <alignment horizontal="right"/>
    </xf>
    <xf numFmtId="165" fontId="1" fillId="0" borderId="0" xfId="0" applyFont="true" applyNumberFormat="true">
      <alignment horizontal="right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1" max="1" hidden="false" width="12.90625" customWidth="true"/>
    <col min="2" max="2" hidden="false" width="7.109375" customWidth="true"/>
    <col min="3" max="3" hidden="false" width="7.109375" customWidth="true"/>
    <col min="4" max="4" hidden="false" width="9.078125" customWidth="true"/>
    <col min="11" max="11" hidden="false" width="9.515625" customWidth="true"/>
    <col min="12" max="12" hidden="false" width="8.53125" customWidth="true"/>
    <col min="13" max="13" hidden="false" width="8.421875" customWidth="true"/>
  </cols>
  <sheetData>
    <row r="1" ht="296.95" customHeight="true">
      <c r="A1" s="1" t="s">
        <v>0</v>
      </c>
      <c r="B1" s="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L1" s="1" t="s">
        <v>9</v>
      </c>
      <c r="M1" s="1" t="s">
        <v>10</v>
      </c>
    </row>
    <row r="2" ht="24.05" customHeight="true">
      <c r="A2" s="1" t="s">
        <v>11</v>
      </c>
      <c r="B2" s="1"/>
      <c r="D2" s="2" t="n">
        <v>1634.0</v>
      </c>
      <c r="E2" s="2" t="n">
        <v>1361.0</v>
      </c>
      <c r="F2" s="2" t="n">
        <v>1261.0</v>
      </c>
      <c r="G2" s="2" t="n">
        <v>1051.0</v>
      </c>
      <c r="H2" s="2" t="n">
        <v>841.0</v>
      </c>
      <c r="I2" s="2" t="n">
        <v>277.0</v>
      </c>
      <c r="J2" s="2" t="n">
        <v>1406.0</v>
      </c>
      <c r="L2" s="1" t="s">
        <v>12</v>
      </c>
      <c r="M2" s="1" t="s">
        <v>12</v>
      </c>
    </row>
    <row r="3" ht="41.35" customHeight="true">
      <c r="A3" s="1" t="s">
        <v>13</v>
      </c>
      <c r="B3" s="1" t="s">
        <v>12</v>
      </c>
      <c r="C3" s="1" t="s">
        <v>12</v>
      </c>
      <c r="D3" s="4" t="n">
        <v>224.65</v>
      </c>
      <c r="E3" s="5" t="n">
        <v>201.85</v>
      </c>
      <c r="F3" s="6" t="n">
        <v>209.5</v>
      </c>
      <c r="G3" s="7" t="n">
        <v>188.3</v>
      </c>
      <c r="H3" s="8" t="n">
        <v>167.1</v>
      </c>
      <c r="I3" s="9" t="n">
        <v>119.0</v>
      </c>
      <c r="J3" s="10" t="n">
        <v>868.0</v>
      </c>
      <c r="K3" s="1" t="s">
        <v>12</v>
      </c>
      <c r="L3" s="1" t="s">
        <v>12</v>
      </c>
      <c r="M3" s="1" t="s">
        <v>12</v>
      </c>
      <c r="N3" s="1" t="s">
        <v>12</v>
      </c>
      <c r="O3" s="1" t="s">
        <v>12</v>
      </c>
    </row>
    <row r="4" ht="41.35" customHeight="true">
      <c r="A4" s="1" t="s">
        <v>14</v>
      </c>
      <c r="B4" s="1" t="s">
        <v>12</v>
      </c>
      <c r="C4" s="1" t="s">
        <v>12</v>
      </c>
      <c r="D4" s="11" t="n">
        <v>139.0</v>
      </c>
      <c r="E4" s="12" t="n">
        <v>126.0</v>
      </c>
      <c r="F4" s="13" t="n">
        <v>130.0</v>
      </c>
      <c r="G4" s="14" t="n">
        <v>117.0</v>
      </c>
      <c r="H4" s="15" t="n">
        <v>104.0</v>
      </c>
      <c r="I4" s="16" t="n">
        <v>60.0</v>
      </c>
      <c r="J4" s="17" t="n">
        <v>437.0</v>
      </c>
      <c r="K4" s="1" t="s">
        <v>12</v>
      </c>
      <c r="L4" s="1" t="s">
        <v>12</v>
      </c>
      <c r="M4" s="1" t="s">
        <v>12</v>
      </c>
      <c r="N4" s="1" t="s">
        <v>12</v>
      </c>
      <c r="O4" s="1" t="s">
        <v>12</v>
      </c>
    </row>
    <row r="5">
      <c r="A5" s="1" t="s">
        <v>15</v>
      </c>
      <c r="B5" s="2" t="n">
        <v>4000.0</v>
      </c>
      <c r="C5" s="2">
        <f>B5/3</f>
      </c>
      <c r="D5" s="2" t="n">
        <v>0.0</v>
      </c>
      <c r="E5" s="2" t="n">
        <v>3.0</v>
      </c>
      <c r="F5" t="n">
        <v>0.0</v>
      </c>
      <c r="G5" t="n">
        <v>0.0</v>
      </c>
      <c r="H5" t="n">
        <v>0.0</v>
      </c>
      <c r="I5" t="n">
        <v>0.0</v>
      </c>
      <c r="J5" t="n">
        <v>0.0</v>
      </c>
      <c r="K5">
        <f>D5*D$2+E5*E$2+F5*F$2+G5*G$2+H5*H$2+I5*I$2+J5*J$2</f>
      </c>
      <c r="L5" s="1">
        <f>D5*D$3+E5*E$3+F5*F$3+G5*G$3+H5*H$3+I5*I$3+J5*J$3</f>
      </c>
      <c r="M5" s="1">
        <f>E5*E$4+F5*F$4+G5*G$4+H5*H$4+I5*I$4+J5*J$4</f>
      </c>
    </row>
    <row r="6">
      <c r="A6" s="1" t="s">
        <v>16</v>
      </c>
      <c r="B6" s="2" t="n">
        <v>2000.0</v>
      </c>
      <c r="C6" s="2">
        <f>B6/3</f>
      </c>
      <c r="D6" s="2" t="n">
        <v>0.0</v>
      </c>
      <c r="E6" t="n">
        <v>0.0</v>
      </c>
      <c r="F6" t="n">
        <v>0.0</v>
      </c>
      <c r="G6" s="2" t="n">
        <v>0.0</v>
      </c>
      <c r="H6" s="2" t="n">
        <v>3.0</v>
      </c>
      <c r="I6" s="2" t="n">
        <v>0.0</v>
      </c>
      <c r="J6" s="2" t="n">
        <v>0.0</v>
      </c>
      <c r="K6">
        <f>D6*D$2+E6*E$2+F6*F$2+G6*G$2+H6*H$2+I6*I$2+J6*J$2</f>
      </c>
      <c r="L6" s="1">
        <f>D6*D$3+E6*E$3+F6*F$3+G6*G$3+H6*H$3+I6*I$3+J6*J$3</f>
      </c>
      <c r="M6" s="1">
        <f>E6*E$4+F6*F$4+G6*G$4+H6*H$4+I6*I$4+J6*J$4</f>
      </c>
    </row>
    <row r="7">
      <c r="A7" s="1" t="s">
        <v>17</v>
      </c>
      <c r="B7" s="2" t="n">
        <v>1200.0</v>
      </c>
      <c r="C7" s="2">
        <f>B7/2</f>
      </c>
      <c r="D7" s="2" t="n">
        <v>0.0</v>
      </c>
      <c r="E7" t="n">
        <v>0.0</v>
      </c>
      <c r="F7" t="n">
        <v>0.0</v>
      </c>
      <c r="G7" t="n">
        <v>0.0</v>
      </c>
      <c r="H7" s="2" t="n">
        <v>2.0</v>
      </c>
      <c r="I7" s="2" t="n">
        <v>0.0</v>
      </c>
      <c r="J7" s="2" t="n">
        <v>0.0</v>
      </c>
      <c r="K7">
        <f>D7*D$2+E7*E$2+F7*F$2+G7*G$2+H7*H$2+I7*I$2+J7*J$2</f>
      </c>
      <c r="L7" s="1">
        <f>D7*D$3+E7*E$3+F7*F$3+G7*G$3+H7*H$3+I7*I$3+J7*J$3</f>
      </c>
      <c r="M7" s="1">
        <f>E7*E$4+F7*F$4+G7*G$4+H7*H$4+I7*I$4+J7*J$4</f>
      </c>
    </row>
    <row r="8">
      <c r="A8" s="1" t="s">
        <v>18</v>
      </c>
      <c r="B8" s="2" t="n">
        <v>2900.0</v>
      </c>
      <c r="C8" s="2">
        <f>B8/2</f>
      </c>
      <c r="D8" s="2" t="n">
        <v>0.0</v>
      </c>
      <c r="E8" t="n">
        <v>0.0</v>
      </c>
      <c r="F8" s="2" t="n">
        <v>2.0</v>
      </c>
      <c r="G8" t="n">
        <v>0.0</v>
      </c>
      <c r="H8" t="n">
        <v>0.0</v>
      </c>
      <c r="I8" s="2" t="n">
        <v>0.0</v>
      </c>
      <c r="J8" s="2" t="n">
        <v>0.0</v>
      </c>
      <c r="K8">
        <f>D8*D$2+E8*E$2+F8*F$2+G8*G$2+H8*H$2+I8*I$2+J8*J$2</f>
      </c>
      <c r="L8" s="1">
        <f>D8*D$3+E8*E$3+F8*F$3+G8*G$3+H8*H$3+I8*I$3+J8*J$3</f>
      </c>
      <c r="M8" s="1">
        <f>E8*E$4+F8*F$4+G8*G$4+H8*H$4+I8*I$4+J8*J$4</f>
      </c>
    </row>
    <row r="9">
      <c r="A9" s="1" t="s">
        <v>19</v>
      </c>
      <c r="B9" s="2" t="n">
        <v>1000.0</v>
      </c>
      <c r="C9" s="2">
        <f>B9/1</f>
      </c>
      <c r="D9" s="2" t="n">
        <v>0.0</v>
      </c>
      <c r="E9" t="n">
        <v>0.0</v>
      </c>
      <c r="F9" t="n">
        <v>0.0</v>
      </c>
      <c r="G9" s="2" t="n">
        <v>1.0</v>
      </c>
      <c r="H9" t="n">
        <v>0.0</v>
      </c>
      <c r="I9" t="n">
        <v>0.0</v>
      </c>
      <c r="J9" t="n">
        <v>0.0</v>
      </c>
      <c r="K9">
        <f>D9*D$2+E9*E$2+F9*F$2+G9*G$2+H9*H$2+I9*I$2+J9*J$2</f>
      </c>
      <c r="L9" s="1">
        <f>D9*D$3+E9*E$3+F9*F$3+G9*G$3+H9*H$3+I9*I$3+J9*J$3</f>
      </c>
      <c r="M9" s="1">
        <f>E9*E$4+F9*F$4+G9*G$4+H9*H$4+I9*I$4+J9*J$4</f>
      </c>
    </row>
    <row r="10">
      <c r="A10" s="1" t="s">
        <v>20</v>
      </c>
      <c r="B10" s="2" t="n">
        <v>1400.0</v>
      </c>
      <c r="C10" s="2">
        <f>B10/2</f>
      </c>
      <c r="D10" s="2" t="n">
        <v>0.0</v>
      </c>
      <c r="E10" t="n">
        <v>0.0</v>
      </c>
      <c r="F10" t="n">
        <v>0.0</v>
      </c>
      <c r="G10" t="n">
        <v>0.0</v>
      </c>
      <c r="H10" s="2" t="n">
        <v>2.0</v>
      </c>
      <c r="I10" s="2" t="n">
        <v>0.0</v>
      </c>
      <c r="J10" s="2" t="n">
        <v>0.0</v>
      </c>
      <c r="K10">
        <f>D10*D$2+E10*E$2+F10*F$2+G10*G$2+H10*H$2+I10*I$2+J10*J$2</f>
      </c>
      <c r="L10" s="1">
        <f>D10*D$3+E10*E$3+F10*F$3+G10*G$3+H10*H$3+I10*I$3+J10*J$3</f>
      </c>
      <c r="M10" s="1">
        <f>E10*E$4+F10*F$4+G10*G$4+H10*H$4+I10*I$4+J10*J$4</f>
      </c>
    </row>
    <row r="11">
      <c r="A11" s="1" t="s">
        <v>21</v>
      </c>
      <c r="B11" s="2" t="n">
        <v>600.0</v>
      </c>
      <c r="C11" s="2">
        <f>B11/1</f>
      </c>
      <c r="D11" s="2" t="n">
        <v>0.0</v>
      </c>
      <c r="E11" t="n">
        <v>0.0</v>
      </c>
      <c r="F11" t="n">
        <v>0.0</v>
      </c>
      <c r="G11" t="n">
        <v>0.0</v>
      </c>
      <c r="H11" s="2" t="n">
        <v>1.0</v>
      </c>
      <c r="I11" s="2" t="n">
        <v>0.0</v>
      </c>
      <c r="J11" s="2" t="n">
        <v>0.0</v>
      </c>
      <c r="K11">
        <f>D11*D$2+E11*E$2+F11*F$2+G11*G$2+H11*H$2+I11*I$2+J11*J$2</f>
      </c>
      <c r="L11" s="1">
        <f>D11*D$3+E11*E$3+F11*F$3+G11*G$3+H11*H$3+I11*I$3+J11*J$3</f>
      </c>
      <c r="M11" s="1">
        <f>E11*E$4+F11*F$4+G11*G$4+H11*H$4+I11*I$4+J11*J$4</f>
      </c>
    </row>
    <row r="12">
      <c r="A12" s="1" t="s">
        <v>22</v>
      </c>
      <c r="B12" s="2" t="n">
        <v>600.0</v>
      </c>
      <c r="C12" s="2">
        <f>B12/2</f>
      </c>
      <c r="D12" s="2" t="n">
        <v>0.0</v>
      </c>
      <c r="E12" t="n">
        <v>0.0</v>
      </c>
      <c r="F12" t="n">
        <v>0.0</v>
      </c>
      <c r="G12" t="n">
        <v>0.0</v>
      </c>
      <c r="H12" t="n">
        <v>0.0</v>
      </c>
      <c r="I12" s="2" t="n">
        <v>2.0</v>
      </c>
      <c r="J12" t="n">
        <v>0.0</v>
      </c>
      <c r="K12">
        <f>D12*D$2+E12*E$2+F12*F$2+G12*G$2+H12*H$2+I12*I$2+J12*J$2</f>
      </c>
      <c r="L12" s="1">
        <f>D12*D$3+E12*E$3+F12*F$3+G12*G$3+H12*H$3+I12*I$3+J12*J$3</f>
      </c>
      <c r="M12" s="1">
        <f>E12*E$4+F12*F$4+G12*G$4+H12*H$4+I12*I$4+J12*J$4</f>
      </c>
    </row>
    <row r="13" ht="41.35" customHeight="true">
      <c r="A13" s="1"/>
      <c r="B13" s="2" t="s">
        <v>12</v>
      </c>
      <c r="C13" s="2" t="s">
        <v>12</v>
      </c>
      <c r="I13" s="2" t="s">
        <v>12</v>
      </c>
      <c r="L13" s="1">
        <f>L5+L6+L7+L8+L9+L10+L11+L12</f>
      </c>
      <c r="M13" s="3">
        <f>M5+M6+M7+M8+M9+M10+M11+M12</f>
      </c>
      <c r="O13" t="s">
        <v>12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2019-12-14T20:12:38Z</dcterms:created>
  <dc:creator>Apache POI</dc:creator>
</cp:coreProperties>
</file>